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TRASPARENCIA2025\TRASPARENCIA CAPTURAS\"/>
    </mc:Choice>
  </mc:AlternateContent>
  <xr:revisionPtr revIDLastSave="0" documentId="13_ncr:1_{D2D2A015-21B7-45FF-BDBF-2BFBE8915A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C-3" sheetId="46" r:id="rId1"/>
  </sheets>
  <definedNames>
    <definedName name="_xlnm.Print_Area" localSheetId="0">'IC-3'!$A$1:$J$51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46" l="1"/>
  <c r="G8" i="46"/>
  <c r="H8" i="46"/>
  <c r="E8" i="46"/>
  <c r="F38" i="46"/>
  <c r="G38" i="46"/>
  <c r="H38" i="46"/>
  <c r="I38" i="46"/>
  <c r="E38" i="46"/>
  <c r="F26" i="46"/>
  <c r="G26" i="46"/>
  <c r="H26" i="46"/>
  <c r="I26" i="46"/>
  <c r="E26" i="46"/>
  <c r="F20" i="46"/>
  <c r="G20" i="46"/>
  <c r="H20" i="46"/>
  <c r="I20" i="46"/>
  <c r="E20" i="46"/>
  <c r="I15" i="46"/>
  <c r="I16" i="46"/>
  <c r="I17" i="46"/>
  <c r="I18" i="46"/>
  <c r="I10" i="46"/>
  <c r="I11" i="46"/>
  <c r="I33" i="46"/>
  <c r="I34" i="46"/>
  <c r="I35" i="46"/>
  <c r="I36" i="46"/>
  <c r="I32" i="46"/>
  <c r="H31" i="46"/>
  <c r="E31" i="46"/>
  <c r="E13" i="46"/>
  <c r="F24" i="46" l="1"/>
  <c r="F43" i="46" s="1"/>
  <c r="G24" i="46"/>
  <c r="G43" i="46" s="1"/>
  <c r="H13" i="46" l="1"/>
  <c r="H24" i="46" s="1"/>
  <c r="H43" i="46" s="1"/>
  <c r="E24" i="46"/>
  <c r="E43" i="46" s="1"/>
  <c r="I9" i="46"/>
  <c r="I8" i="46" s="1"/>
  <c r="I24" i="46" l="1"/>
  <c r="I43" i="46" s="1"/>
</calcChain>
</file>

<file path=xl/sharedStrings.xml><?xml version="1.0" encoding="utf-8"?>
<sst xmlns="http://schemas.openxmlformats.org/spreadsheetml/2006/main" count="39" uniqueCount="30">
  <si>
    <t>Concepto</t>
  </si>
  <si>
    <t xml:space="preserve">Aportaciones </t>
  </si>
  <si>
    <t>Aportaciones</t>
  </si>
  <si>
    <t>Donaciones de Capital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</si>
  <si>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</si>
  <si>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</si>
  <si>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</si>
  <si>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</si>
  <si>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</si>
  <si>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Estado de Variación en la Hacienda Pública</t>
  </si>
  <si>
    <t>Hacienda Pública / Patrimonio Contribuido</t>
  </si>
  <si>
    <t>Hacienda Pública / Patrimonio Generado de Ejercicios Anteriores</t>
  </si>
  <si>
    <t>Hacienda          Pública /     Patrimonio  Generado del Ejercicio</t>
  </si>
  <si>
    <t>Exceso o Insuficiencia en la Actualización de la Hacienda Pública / Patrimonio</t>
  </si>
  <si>
    <t>Total</t>
  </si>
  <si>
    <t>Actualización de la Hacienda Pública/Patrimonio</t>
  </si>
  <si>
    <t>Resultados del Ejercicio (Ahorro/Desahorro)</t>
  </si>
  <si>
    <t xml:space="preserve">Revalúos  </t>
  </si>
  <si>
    <t>Resultados por Tenencia de Activos no Monetarios</t>
  </si>
  <si>
    <t>Formato IC-3</t>
  </si>
  <si>
    <t>Bajo protesta de decir verdad declaramos que los Estados Financieros y sus notas, son razonablemente correctos y son responsabilidad del emisor.</t>
  </si>
  <si>
    <t>Hacienda Pública / Patrimonio Generado Neto de 2023</t>
  </si>
  <si>
    <t>Hacienda Pública / Patrimonio Contribuido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</si>
  <si>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</si>
  <si>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</si>
  <si>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</si>
  <si>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</si>
  <si>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2023</t>
  </si>
  <si>
    <t>COMISION DE AGUA POTABLE Y ALCANTARILLADO DE TAXCO GUERRERO</t>
  </si>
  <si>
    <t>Del 1°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</si>
</sst>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5" fontId="2" fillId="0" borderId="0"/>
    <xf numFmtId="0" fontId="5" fillId="0" borderId="0"/>
    <xf numFmtId="0" fontId="6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9" fillId="0" borderId="0"/>
    <xf numFmtId="0" fontId="1" fillId="0" borderId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4" fillId="3" borderId="4" xfId="2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164" fontId="3" fillId="2" borderId="12" xfId="3" applyNumberFormat="1" applyFont="1" applyFill="1" applyBorder="1" applyAlignment="1">
      <alignment horizontal="center" vertical="center" wrapText="1"/>
    </xf>
    <xf numFmtId="0" fontId="3" fillId="3" borderId="16" xfId="4" applyNumberFormat="1" applyFont="1" applyFill="1" applyBorder="1" applyAlignment="1">
      <alignment horizontal="centerContinuous" vertical="center"/>
    </xf>
    <xf numFmtId="0" fontId="3" fillId="3" borderId="17" xfId="4" applyNumberFormat="1" applyFont="1" applyFill="1" applyBorder="1" applyAlignment="1">
      <alignment horizontal="centerContinuous" vertical="center"/>
    </xf>
    <xf numFmtId="0" fontId="3" fillId="0" borderId="0" xfId="28" applyFont="1" applyFill="1" applyBorder="1" applyAlignment="1">
      <alignment vertical="center"/>
    </xf>
    <xf numFmtId="0" fontId="10" fillId="0" borderId="0" xfId="0" applyFont="1"/>
    <xf numFmtId="0" fontId="4" fillId="3" borderId="25" xfId="2" applyFont="1" applyFill="1" applyBorder="1" applyAlignment="1">
      <alignment vertical="top"/>
    </xf>
    <xf numFmtId="0" fontId="4" fillId="3" borderId="18" xfId="2" applyFont="1" applyFill="1" applyBorder="1" applyAlignment="1">
      <alignment vertical="top"/>
    </xf>
    <xf numFmtId="0" fontId="3" fillId="3" borderId="4" xfId="2" applyFont="1" applyFill="1" applyBorder="1" applyAlignment="1">
      <alignment vertical="top"/>
    </xf>
    <xf numFmtId="0" fontId="3" fillId="3" borderId="18" xfId="2" applyFont="1" applyFill="1" applyBorder="1" applyAlignment="1">
      <alignment vertical="top"/>
    </xf>
    <xf numFmtId="0" fontId="10" fillId="0" borderId="18" xfId="2" applyFont="1" applyBorder="1"/>
    <xf numFmtId="0" fontId="4" fillId="3" borderId="18" xfId="2" applyFont="1" applyFill="1" applyBorder="1"/>
    <xf numFmtId="0" fontId="4" fillId="3" borderId="4" xfId="2" applyFont="1" applyFill="1" applyBorder="1"/>
    <xf numFmtId="0" fontId="10" fillId="0" borderId="25" xfId="2" applyFont="1" applyBorder="1"/>
    <xf numFmtId="166" fontId="3" fillId="3" borderId="26" xfId="29" applyNumberFormat="1" applyFont="1" applyFill="1" applyBorder="1" applyAlignment="1">
      <alignment horizontal="right" vertical="top"/>
    </xf>
    <xf numFmtId="166" fontId="3" fillId="3" borderId="24" xfId="2" applyNumberFormat="1" applyFont="1" applyFill="1" applyBorder="1" applyAlignment="1">
      <alignment horizontal="right" vertical="top"/>
    </xf>
    <xf numFmtId="166" fontId="3" fillId="3" borderId="20" xfId="2" applyNumberFormat="1" applyFont="1" applyFill="1" applyBorder="1" applyAlignment="1">
      <alignment horizontal="right" vertical="top"/>
    </xf>
    <xf numFmtId="166" fontId="3" fillId="3" borderId="21" xfId="2" applyNumberFormat="1" applyFont="1" applyFill="1" applyBorder="1" applyAlignment="1">
      <alignment horizontal="right" vertical="top"/>
    </xf>
    <xf numFmtId="166" fontId="3" fillId="3" borderId="23" xfId="29" applyNumberFormat="1" applyFont="1" applyFill="1" applyBorder="1" applyAlignment="1" applyProtection="1">
      <alignment horizontal="right" vertical="top"/>
    </xf>
    <xf numFmtId="166" fontId="4" fillId="0" borderId="24" xfId="29" applyNumberFormat="1" applyFont="1" applyFill="1" applyBorder="1" applyAlignment="1" applyProtection="1">
      <alignment horizontal="right" vertical="top"/>
      <protection locked="0"/>
    </xf>
    <xf numFmtId="166" fontId="4" fillId="0" borderId="18" xfId="2" applyNumberFormat="1" applyFont="1" applyFill="1" applyBorder="1" applyAlignment="1" applyProtection="1">
      <alignment horizontal="right" vertical="top"/>
    </xf>
    <xf numFmtId="166" fontId="4" fillId="0" borderId="24" xfId="2" applyNumberFormat="1" applyFont="1" applyFill="1" applyBorder="1" applyAlignment="1" applyProtection="1">
      <alignment horizontal="right" vertical="top"/>
    </xf>
    <xf numFmtId="166" fontId="4" fillId="0" borderId="24" xfId="2" applyNumberFormat="1" applyFont="1" applyFill="1" applyBorder="1" applyAlignment="1" applyProtection="1">
      <alignment horizontal="right" vertical="top"/>
      <protection locked="0"/>
    </xf>
    <xf numFmtId="166" fontId="4" fillId="0" borderId="24" xfId="29" applyNumberFormat="1" applyFont="1" applyFill="1" applyBorder="1" applyAlignment="1">
      <alignment horizontal="right" vertical="top"/>
    </xf>
    <xf numFmtId="166" fontId="4" fillId="0" borderId="20" xfId="2" applyNumberFormat="1" applyFont="1" applyFill="1" applyBorder="1" applyAlignment="1" applyProtection="1">
      <alignment horizontal="right" vertical="top"/>
    </xf>
    <xf numFmtId="166" fontId="4" fillId="0" borderId="24" xfId="2" applyNumberFormat="1" applyFont="1" applyFill="1" applyBorder="1" applyAlignment="1">
      <alignment horizontal="right" vertical="top"/>
    </xf>
    <xf numFmtId="166" fontId="4" fillId="0" borderId="22" xfId="2" applyNumberFormat="1" applyFont="1" applyFill="1" applyBorder="1" applyAlignment="1" applyProtection="1">
      <alignment horizontal="right" vertical="top"/>
    </xf>
    <xf numFmtId="166" fontId="4" fillId="0" borderId="22" xfId="2" applyNumberFormat="1" applyFont="1" applyFill="1" applyBorder="1" applyAlignment="1" applyProtection="1">
      <alignment horizontal="right" vertical="top"/>
      <protection locked="0"/>
    </xf>
    <xf numFmtId="166" fontId="4" fillId="0" borderId="22" xfId="2" applyNumberFormat="1" applyFont="1" applyFill="1" applyBorder="1" applyAlignment="1">
      <alignment horizontal="right" vertical="top"/>
    </xf>
    <xf numFmtId="166" fontId="3" fillId="0" borderId="22" xfId="2" applyNumberFormat="1" applyFont="1" applyFill="1" applyBorder="1" applyAlignment="1" applyProtection="1">
      <alignment horizontal="right" vertical="top"/>
    </xf>
    <xf numFmtId="166" fontId="13" fillId="0" borderId="22" xfId="29" applyNumberFormat="1" applyFont="1" applyFill="1" applyBorder="1" applyAlignment="1" applyProtection="1">
      <alignment horizontal="right" vertical="top"/>
    </xf>
    <xf numFmtId="166" fontId="3" fillId="0" borderId="22" xfId="29" applyNumberFormat="1" applyFont="1" applyFill="1" applyBorder="1" applyAlignment="1" applyProtection="1">
      <alignment horizontal="right" vertical="top"/>
    </xf>
    <xf numFmtId="166" fontId="3" fillId="0" borderId="24" xfId="29" applyNumberFormat="1" applyFont="1" applyFill="1" applyBorder="1" applyAlignment="1" applyProtection="1">
      <alignment horizontal="right" vertical="top"/>
    </xf>
    <xf numFmtId="166" fontId="4" fillId="0" borderId="23" xfId="2" applyNumberFormat="1" applyFont="1" applyFill="1" applyBorder="1" applyAlignment="1" applyProtection="1">
      <alignment horizontal="right" vertical="top"/>
    </xf>
    <xf numFmtId="166" fontId="4" fillId="0" borderId="23" xfId="2" applyNumberFormat="1" applyFont="1" applyFill="1" applyBorder="1" applyAlignment="1" applyProtection="1">
      <alignment horizontal="right" vertical="top"/>
      <protection locked="0"/>
    </xf>
    <xf numFmtId="166" fontId="4" fillId="0" borderId="27" xfId="2" applyNumberFormat="1" applyFont="1" applyFill="1" applyBorder="1" applyAlignment="1" applyProtection="1">
      <alignment horizontal="right" vertical="top"/>
    </xf>
    <xf numFmtId="166" fontId="14" fillId="0" borderId="27" xfId="29" applyNumberFormat="1" applyFont="1" applyFill="1" applyBorder="1" applyAlignment="1" applyProtection="1">
      <alignment horizontal="right" vertical="top"/>
      <protection locked="0"/>
    </xf>
    <xf numFmtId="166" fontId="4" fillId="0" borderId="22" xfId="29" applyNumberFormat="1" applyFont="1" applyFill="1" applyBorder="1" applyAlignment="1">
      <alignment horizontal="right" vertical="top"/>
    </xf>
    <xf numFmtId="166" fontId="3" fillId="0" borderId="24" xfId="2" applyNumberFormat="1" applyFont="1" applyFill="1" applyBorder="1" applyAlignment="1">
      <alignment horizontal="right" vertical="top"/>
    </xf>
    <xf numFmtId="166" fontId="3" fillId="0" borderId="22" xfId="2" applyNumberFormat="1" applyFont="1" applyFill="1" applyBorder="1" applyAlignment="1">
      <alignment horizontal="right" vertical="top"/>
    </xf>
    <xf numFmtId="166" fontId="4" fillId="0" borderId="23" xfId="2" applyNumberFormat="1" applyFont="1" applyFill="1" applyBorder="1" applyAlignment="1">
      <alignment horizontal="right" vertical="top"/>
    </xf>
    <xf numFmtId="166" fontId="4" fillId="0" borderId="27" xfId="2" applyNumberFormat="1" applyFont="1" applyFill="1" applyBorder="1" applyAlignment="1" applyProtection="1">
      <alignment horizontal="right" vertical="top"/>
      <protection locked="0"/>
    </xf>
    <xf numFmtId="166" fontId="4" fillId="0" borderId="27" xfId="2" applyNumberFormat="1" applyFont="1" applyFill="1" applyBorder="1" applyAlignment="1">
      <alignment horizontal="right" vertical="top"/>
    </xf>
    <xf numFmtId="166" fontId="3" fillId="0" borderId="24" xfId="29" applyNumberFormat="1" applyFont="1" applyFill="1" applyBorder="1" applyAlignment="1" applyProtection="1">
      <alignment horizontal="right" vertical="top"/>
      <protection locked="0"/>
    </xf>
    <xf numFmtId="166" fontId="13" fillId="0" borderId="24" xfId="29" applyNumberFormat="1" applyFont="1" applyFill="1" applyBorder="1" applyAlignment="1" applyProtection="1">
      <alignment horizontal="right" vertical="top"/>
      <protection locked="0"/>
    </xf>
    <xf numFmtId="166" fontId="3" fillId="0" borderId="24" xfId="2" applyNumberFormat="1" applyFont="1" applyFill="1" applyBorder="1" applyAlignment="1" applyProtection="1">
      <alignment horizontal="right" vertical="top"/>
      <protection locked="0"/>
    </xf>
    <xf numFmtId="166" fontId="3" fillId="0" borderId="23" xfId="2" applyNumberFormat="1" applyFont="1" applyFill="1" applyBorder="1" applyAlignment="1" applyProtection="1">
      <alignment horizontal="right" vertical="top"/>
    </xf>
    <xf numFmtId="166" fontId="3" fillId="0" borderId="23" xfId="29" applyNumberFormat="1" applyFont="1" applyFill="1" applyBorder="1" applyAlignment="1" applyProtection="1">
      <alignment horizontal="right" vertical="top"/>
    </xf>
    <xf numFmtId="166" fontId="4" fillId="3" borderId="24" xfId="29" applyNumberFormat="1" applyFont="1" applyFill="1" applyBorder="1" applyAlignment="1">
      <alignment vertical="top"/>
    </xf>
    <xf numFmtId="166" fontId="4" fillId="3" borderId="23" xfId="2" applyNumberFormat="1" applyFont="1" applyFill="1" applyBorder="1" applyAlignment="1" applyProtection="1">
      <protection locked="0"/>
    </xf>
    <xf numFmtId="166" fontId="4" fillId="3" borderId="27" xfId="3" applyNumberFormat="1" applyFont="1" applyFill="1" applyBorder="1"/>
    <xf numFmtId="166" fontId="4" fillId="3" borderId="23" xfId="2" applyNumberFormat="1" applyFont="1" applyFill="1" applyBorder="1"/>
    <xf numFmtId="166" fontId="4" fillId="3" borderId="23" xfId="2" applyNumberFormat="1" applyFont="1" applyFill="1" applyBorder="1" applyAlignment="1" applyProtection="1">
      <alignment vertical="center"/>
      <protection locked="0"/>
    </xf>
    <xf numFmtId="166" fontId="3" fillId="3" borderId="24" xfId="2" applyNumberFormat="1" applyFont="1" applyFill="1" applyBorder="1" applyAlignment="1" applyProtection="1">
      <protection locked="0"/>
    </xf>
    <xf numFmtId="166" fontId="10" fillId="0" borderId="24" xfId="2" applyNumberFormat="1" applyFont="1" applyBorder="1"/>
    <xf numFmtId="166" fontId="10" fillId="0" borderId="23" xfId="2" applyNumberFormat="1" applyFont="1" applyBorder="1"/>
    <xf numFmtId="166" fontId="12" fillId="0" borderId="28" xfId="29" applyNumberFormat="1" applyFont="1" applyBorder="1"/>
    <xf numFmtId="166" fontId="15" fillId="0" borderId="28" xfId="29" applyNumberFormat="1" applyFont="1" applyBorder="1"/>
    <xf numFmtId="166" fontId="12" fillId="0" borderId="28" xfId="2" applyNumberFormat="1" applyFont="1" applyBorder="1"/>
    <xf numFmtId="166" fontId="13" fillId="0" borderId="23" xfId="29" applyNumberFormat="1" applyFont="1" applyFill="1" applyBorder="1" applyAlignment="1" applyProtection="1">
      <alignment horizontal="right" vertical="top"/>
    </xf>
    <xf numFmtId="166" fontId="14" fillId="3" borderId="23" xfId="29" applyNumberFormat="1" applyFont="1" applyFill="1" applyBorder="1" applyAlignment="1">
      <alignment vertical="top"/>
    </xf>
    <xf numFmtId="0" fontId="4" fillId="0" borderId="0" xfId="2" applyFont="1" applyFill="1" applyBorder="1" applyAlignment="1">
      <alignment horizontal="left" vertical="top" wrapText="1"/>
    </xf>
    <xf numFmtId="0" fontId="4" fillId="0" borderId="5" xfId="2" applyFont="1" applyFill="1" applyBorder="1" applyAlignment="1">
      <alignment horizontal="left" vertical="top" wrapText="1"/>
    </xf>
    <xf numFmtId="0" fontId="4" fillId="0" borderId="26" xfId="2" applyFont="1" applyFill="1" applyBorder="1" applyAlignment="1">
      <alignment horizontal="left" vertical="top" wrapText="1"/>
    </xf>
    <xf numFmtId="0" fontId="10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3" fillId="0" borderId="4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0" fontId="3" fillId="0" borderId="6" xfId="2" applyFont="1" applyBorder="1" applyAlignment="1">
      <alignment horizontal="left" vertical="center"/>
    </xf>
    <xf numFmtId="0" fontId="3" fillId="0" borderId="11" xfId="2" applyFont="1" applyBorder="1" applyAlignment="1">
      <alignment horizontal="left" vertical="center"/>
    </xf>
    <xf numFmtId="0" fontId="3" fillId="0" borderId="7" xfId="2" applyFont="1" applyBorder="1" applyAlignment="1">
      <alignment horizontal="left" vertical="center"/>
    </xf>
    <xf numFmtId="0" fontId="4" fillId="0" borderId="2" xfId="12" applyFont="1" applyBorder="1" applyAlignment="1">
      <alignment horizontal="left" vertical="center" wrapText="1"/>
    </xf>
    <xf numFmtId="0" fontId="3" fillId="0" borderId="18" xfId="2" applyFont="1" applyFill="1" applyBorder="1" applyAlignment="1">
      <alignment horizontal="left" vertical="top" wrapText="1"/>
    </xf>
    <xf numFmtId="0" fontId="3" fillId="0" borderId="19" xfId="2" applyFont="1" applyFill="1" applyBorder="1" applyAlignment="1">
      <alignment horizontal="left" vertical="top" wrapText="1"/>
    </xf>
    <xf numFmtId="0" fontId="3" fillId="0" borderId="20" xfId="2" applyFont="1" applyFill="1" applyBorder="1" applyAlignment="1">
      <alignment horizontal="left" vertical="top" wrapText="1"/>
    </xf>
    <xf numFmtId="0" fontId="3" fillId="3" borderId="18" xfId="2" applyFont="1" applyFill="1" applyBorder="1" applyAlignment="1">
      <alignment horizontal="left" vertical="top" wrapText="1"/>
    </xf>
    <xf numFmtId="0" fontId="3" fillId="3" borderId="19" xfId="2" applyFont="1" applyFill="1" applyBorder="1" applyAlignment="1">
      <alignment horizontal="left" vertical="top" wrapText="1"/>
    </xf>
    <xf numFmtId="0" fontId="3" fillId="3" borderId="20" xfId="2" applyFont="1" applyFill="1" applyBorder="1" applyAlignment="1">
      <alignment horizontal="left" vertical="top" wrapText="1"/>
    </xf>
    <xf numFmtId="0" fontId="4" fillId="0" borderId="19" xfId="2" applyFont="1" applyFill="1" applyBorder="1" applyAlignment="1">
      <alignment horizontal="left" vertical="top" wrapText="1"/>
    </xf>
    <xf numFmtId="0" fontId="4" fillId="0" borderId="20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horizontal="center" vertical="top" wrapText="1"/>
    </xf>
    <xf numFmtId="0" fontId="4" fillId="0" borderId="5" xfId="2" applyFont="1" applyFill="1" applyBorder="1" applyAlignment="1">
      <alignment horizontal="center" vertical="top" wrapText="1"/>
    </xf>
    <xf numFmtId="0" fontId="4" fillId="3" borderId="0" xfId="2" applyFont="1" applyFill="1" applyBorder="1" applyAlignment="1">
      <alignment horizontal="left" vertical="top"/>
    </xf>
    <xf numFmtId="0" fontId="3" fillId="3" borderId="4" xfId="2" applyFont="1" applyFill="1" applyBorder="1" applyAlignment="1">
      <alignment horizontal="center" vertical="top"/>
    </xf>
    <xf numFmtId="0" fontId="3" fillId="3" borderId="0" xfId="2" applyFont="1" applyFill="1" applyBorder="1" applyAlignment="1">
      <alignment horizontal="center" vertical="top"/>
    </xf>
    <xf numFmtId="0" fontId="4" fillId="0" borderId="21" xfId="2" applyFont="1" applyFill="1" applyBorder="1" applyAlignment="1">
      <alignment horizontal="left" vertical="top" wrapText="1"/>
    </xf>
    <xf numFmtId="0" fontId="3" fillId="3" borderId="25" xfId="2" applyFont="1" applyFill="1" applyBorder="1" applyAlignment="1">
      <alignment horizontal="center" vertical="top"/>
    </xf>
    <xf numFmtId="0" fontId="3" fillId="3" borderId="26" xfId="2" applyFont="1" applyFill="1" applyBorder="1" applyAlignment="1">
      <alignment horizontal="center" vertical="top"/>
    </xf>
    <xf numFmtId="0" fontId="3" fillId="3" borderId="21" xfId="2" applyFont="1" applyFill="1" applyBorder="1" applyAlignment="1">
      <alignment horizontal="center" vertical="top"/>
    </xf>
    <xf numFmtId="0" fontId="4" fillId="3" borderId="4" xfId="2" applyFont="1" applyFill="1" applyBorder="1" applyAlignment="1">
      <alignment horizontal="center" vertical="top"/>
    </xf>
    <xf numFmtId="0" fontId="4" fillId="3" borderId="0" xfId="2" applyFont="1" applyFill="1" applyBorder="1" applyAlignment="1">
      <alignment horizontal="center" vertical="top"/>
    </xf>
    <xf numFmtId="0" fontId="4" fillId="3" borderId="5" xfId="2" applyFont="1" applyFill="1" applyBorder="1" applyAlignment="1">
      <alignment horizontal="center" vertical="top"/>
    </xf>
    <xf numFmtId="0" fontId="3" fillId="3" borderId="18" xfId="2" applyFont="1" applyFill="1" applyBorder="1" applyAlignment="1">
      <alignment horizontal="left" vertical="center"/>
    </xf>
    <xf numFmtId="0" fontId="3" fillId="3" borderId="19" xfId="2" applyFont="1" applyFill="1" applyBorder="1" applyAlignment="1">
      <alignment horizontal="left" vertical="center"/>
    </xf>
    <xf numFmtId="0" fontId="3" fillId="3" borderId="20" xfId="2" applyFont="1" applyFill="1" applyBorder="1" applyAlignment="1">
      <alignment horizontal="left" vertical="center"/>
    </xf>
    <xf numFmtId="0" fontId="3" fillId="3" borderId="25" xfId="2" applyFont="1" applyFill="1" applyBorder="1" applyAlignment="1">
      <alignment horizontal="left" vertical="top"/>
    </xf>
    <xf numFmtId="0" fontId="3" fillId="3" borderId="26" xfId="2" applyFont="1" applyFill="1" applyBorder="1" applyAlignment="1">
      <alignment horizontal="left" vertical="top"/>
    </xf>
    <xf numFmtId="0" fontId="3" fillId="3" borderId="21" xfId="2" applyFont="1" applyFill="1" applyBorder="1" applyAlignment="1">
      <alignment horizontal="left" vertical="top"/>
    </xf>
    <xf numFmtId="0" fontId="11" fillId="0" borderId="11" xfId="0" applyFont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/>
    </xf>
    <xf numFmtId="0" fontId="3" fillId="2" borderId="11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3" borderId="13" xfId="4" applyNumberFormat="1" applyFont="1" applyFill="1" applyBorder="1" applyAlignment="1">
      <alignment horizontal="center" vertical="center"/>
    </xf>
    <xf numFmtId="0" fontId="3" fillId="3" borderId="14" xfId="4" applyNumberFormat="1" applyFont="1" applyFill="1" applyBorder="1" applyAlignment="1">
      <alignment horizontal="center" vertical="center"/>
    </xf>
    <xf numFmtId="0" fontId="3" fillId="3" borderId="15" xfId="4" applyNumberFormat="1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left" vertical="top"/>
    </xf>
    <xf numFmtId="0" fontId="3" fillId="3" borderId="19" xfId="2" applyFont="1" applyFill="1" applyBorder="1" applyAlignment="1">
      <alignment horizontal="left" vertical="top"/>
    </xf>
    <xf numFmtId="0" fontId="3" fillId="3" borderId="20" xfId="2" applyFont="1" applyFill="1" applyBorder="1" applyAlignment="1">
      <alignment horizontal="left" vertical="top"/>
    </xf>
    <xf numFmtId="0" fontId="3" fillId="3" borderId="5" xfId="2" applyFont="1" applyFill="1" applyBorder="1" applyAlignment="1">
      <alignment horizontal="center" vertical="top"/>
    </xf>
  </cellXfs>
  <cellStyles count="30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" xfId="29" builtinId="4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79375</xdr:colOff>
      <xdr:row>47</xdr:row>
      <xdr:rowOff>1</xdr:rowOff>
    </xdr:from>
    <xdr:ext cx="2216150" cy="80962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C0756A05-35D9-425F-B042-D3AB218930DF}"/>
                </a:ext>
              </a:extLst>
            </xdr:cNvPr>
            <xdr:cNvSpPr txBox="1"/>
          </xdr:nvSpPr>
          <xdr:spPr>
            <a:xfrm>
              <a:off x="679450" y="9963151"/>
              <a:ext cx="2216150" cy="8096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𝐸𝑙𝑎𝑏𝑜𝑟𝑎𝑑𝑜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𝐴𝑟𝑒𝑎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𝑑𝑒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𝑇𝑒𝑠𝑜𝑟𝑒𝑟𝑖𝑎</m:t>
                            </m:r>
                          </m:e>
                          <m:e/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C0756A05-35D9-425F-B042-D3AB218930DF}"/>
                </a:ext>
              </a:extLst>
            </xdr:cNvPr>
            <xdr:cNvSpPr txBox="1"/>
          </xdr:nvSpPr>
          <xdr:spPr>
            <a:xfrm>
              <a:off x="679450" y="9963151"/>
              <a:ext cx="2216150" cy="8096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█(𝐸𝑙𝑎𝑏𝑜𝑟𝑎𝑑𝑜 𝑃𝑜𝑟@𝐶.𝑃. 𝐽𝑜𝑠𝑒 𝐷𝑎𝑛𝑖𝑒𝑙 𝑀𝑎𝑐𝑒𝑑𝑜 𝐹𝑙𝑜𝑟𝑒𝑠@𝐸𝑛𝑐.𝐴𝑟𝑒𝑎 𝑑𝑒 𝑇𝑒𝑠𝑜𝑟𝑒𝑟𝑖𝑎@))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3</xdr:col>
      <xdr:colOff>1301750</xdr:colOff>
      <xdr:row>47</xdr:row>
      <xdr:rowOff>1</xdr:rowOff>
    </xdr:from>
    <xdr:ext cx="2936875" cy="90487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9A6360A1-3875-4462-85FC-03628128D0E9}"/>
                </a:ext>
              </a:extLst>
            </xdr:cNvPr>
            <xdr:cNvSpPr txBox="1"/>
          </xdr:nvSpPr>
          <xdr:spPr>
            <a:xfrm>
              <a:off x="3016250" y="9985376"/>
              <a:ext cx="2936875" cy="9048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𝐼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𝑌𝑒𝑠𝑒𝑛𝑖𝑎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𝐹𝑖𝑔𝑢𝑒𝑟𝑜𝑎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𝐶𝑎𝑟𝑟𝑎𝑛𝑧𝑎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𝐷𝐼𝑅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9A6360A1-3875-4462-85FC-03628128D0E9}"/>
                </a:ext>
              </a:extLst>
            </xdr:cNvPr>
            <xdr:cNvSpPr txBox="1"/>
          </xdr:nvSpPr>
          <xdr:spPr>
            <a:xfrm>
              <a:off x="3016250" y="9985376"/>
              <a:ext cx="2936875" cy="9048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█(𝑅𝑒𝑣𝑖𝑠𝑎𝑑𝑜 𝑃𝑜𝑟@𝐿.𝐼.𝐶. 𝑌𝑒𝑠𝑒𝑛𝑖𝑎 𝐹𝑖𝑔𝑢𝑒𝑟𝑜𝑎 𝐶𝑎𝑟𝑟𝑎𝑛𝑧𝑎@𝐷𝐼𝑅. 𝐴𝑑𝑚𝑖𝑛𝑖𝑠𝑡𝑟𝑎𝑡𝑖𝑣𝑜 𝑦 𝐹𝑖𝑛𝑎𝑛𝑐𝑖𝑒𝑟𝑜))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5</xdr:col>
      <xdr:colOff>254001</xdr:colOff>
      <xdr:row>47</xdr:row>
      <xdr:rowOff>15875</xdr:rowOff>
    </xdr:from>
    <xdr:ext cx="2508250" cy="6508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44A5BEC0-17B8-4263-B7D0-3F021ABC3EBB}"/>
                </a:ext>
              </a:extLst>
            </xdr:cNvPr>
            <xdr:cNvSpPr txBox="1"/>
          </xdr:nvSpPr>
          <xdr:spPr>
            <a:xfrm>
              <a:off x="6191251" y="10001250"/>
              <a:ext cx="2508250" cy="6508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𝑀𝑇𝑅𝑂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𝐹𝑟𝑎𝑛𝑐𝑖𝑠𝑐𝑜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𝑅𝑖𝑜𝑠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𝑚𝑎𝑟𝑡𝑖𝑛𝑒𝑧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𝐷𝐼𝑅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𝐷𝑖𝑟𝑒𝑐𝑐𝑖𝑜𝑛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  <m:e/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44A5BEC0-17B8-4263-B7D0-3F021ABC3EBB}"/>
                </a:ext>
              </a:extLst>
            </xdr:cNvPr>
            <xdr:cNvSpPr txBox="1"/>
          </xdr:nvSpPr>
          <xdr:spPr>
            <a:xfrm>
              <a:off x="6191251" y="10001250"/>
              <a:ext cx="2508250" cy="6508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█(𝐴𝑝𝑟𝑜𝑏𝑎𝑑𝑜 𝑃𝑜𝑟@𝑀𝑇𝑅𝑂. 𝐹𝑟𝑎𝑛𝑐𝑖𝑠𝑐𝑜 𝐽𝑎𝑣𝑖𝑒𝑟 𝑅𝑖𝑜𝑠 𝑚𝑎𝑟𝑡𝑖𝑛𝑒𝑧@𝐷𝐼𝑅.𝐷𝑖𝑟𝑒𝑐𝑐𝑖𝑜𝑛 𝐺𝑒𝑛𝑒𝑟𝑎𝑙@))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7</xdr:col>
      <xdr:colOff>95250</xdr:colOff>
      <xdr:row>47</xdr:row>
      <xdr:rowOff>15875</xdr:rowOff>
    </xdr:from>
    <xdr:ext cx="2746375" cy="7143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C9B88C1C-2672-4D1C-86EF-E0EFF7395F75}"/>
                </a:ext>
              </a:extLst>
            </xdr:cNvPr>
            <xdr:cNvSpPr txBox="1"/>
          </xdr:nvSpPr>
          <xdr:spPr>
            <a:xfrm>
              <a:off x="8715375" y="10001250"/>
              <a:ext cx="2746375" cy="714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C9B88C1C-2672-4D1C-86EF-E0EFF7395F75}"/>
                </a:ext>
              </a:extLst>
            </xdr:cNvPr>
            <xdr:cNvSpPr txBox="1"/>
          </xdr:nvSpPr>
          <xdr:spPr>
            <a:xfrm>
              <a:off x="8715375" y="10001250"/>
              <a:ext cx="2746375" cy="714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█(𝑉𝑜.𝐵𝑜@𝐶.𝑃. 𝐵𝑢𝑙𝑚𝑎𝑟𝑜 𝑀𝑢𝑛𝑑𝑜 𝑅𝑒𝑦𝑛𝑎@𝑂𝑟𝑔𝑎𝑛𝑜 𝐷𝑒 𝐶𝑜𝑛𝑡𝑟𝑜𝑙 𝐼𝑛𝑡𝑒𝑟𝑛𝑜))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1</xdr:col>
      <xdr:colOff>95250</xdr:colOff>
      <xdr:row>0</xdr:row>
      <xdr:rowOff>133350</xdr:rowOff>
    </xdr:from>
    <xdr:ext cx="2200275" cy="790574"/>
    <xdr:pic>
      <xdr:nvPicPr>
        <xdr:cNvPr id="8" name="Imagen 6">
          <a:extLst>
            <a:ext uri="{FF2B5EF4-FFF2-40B4-BE49-F238E27FC236}">
              <a16:creationId xmlns:a16="http://schemas.microsoft.com/office/drawing/2014/main" id="{E46E37B3-4B0A-444C-9567-FA011ED92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33350"/>
          <a:ext cx="2200275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142875</xdr:colOff>
      <xdr:row>0</xdr:row>
      <xdr:rowOff>57150</xdr:rowOff>
    </xdr:from>
    <xdr:ext cx="2219325" cy="771525"/>
    <xdr:pic>
      <xdr:nvPicPr>
        <xdr:cNvPr id="9" name="Imagen 8">
          <a:extLst>
            <a:ext uri="{FF2B5EF4-FFF2-40B4-BE49-F238E27FC236}">
              <a16:creationId xmlns:a16="http://schemas.microsoft.com/office/drawing/2014/main" id="{48AEFA1E-2105-4726-8840-7046D0183F6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57150"/>
          <a:ext cx="2219325" cy="7715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55"/>
  <sheetViews>
    <sheetView showGridLines="0" tabSelected="1" zoomScaleNormal="100" workbookViewId="0">
      <pane xSplit="1" ySplit="6" topLeftCell="B43" activePane="bottomRight" state="frozen"/>
      <selection pane="topRight" activeCell="B1" sqref="B1"/>
      <selection pane="bottomLeft" activeCell="A6" sqref="A6"/>
      <selection pane="bottomRight" activeCell="I45" sqref="I45"/>
    </sheetView>
  </sheetViews>
  <sheetFormatPr baseColWidth="10" defaultRowHeight="15" x14ac:dyDescent="0.25"/>
  <cols>
    <col min="1" max="1" width="9" style="7" customWidth="1"/>
    <col min="2" max="2" width="2.5703125" style="7" customWidth="1"/>
    <col min="3" max="3" width="14.140625" style="7" customWidth="1"/>
    <col min="4" max="4" width="41.28515625" style="7" customWidth="1"/>
    <col min="5" max="5" width="22.140625" style="7" customWidth="1"/>
    <col min="6" max="6" width="20.85546875" style="7" customWidth="1"/>
    <col min="7" max="7" width="19.28515625" style="7" customWidth="1"/>
    <col min="8" max="8" width="17.28515625" style="7" customWidth="1"/>
    <col min="9" max="9" width="20" style="7" customWidth="1"/>
    <col min="10" max="16384" width="11.42578125" style="7"/>
  </cols>
  <sheetData>
    <row r="2" spans="2:9" ht="66" customHeight="1" x14ac:dyDescent="0.25">
      <c r="H2" s="101" t="s">
        <v>19</v>
      </c>
      <c r="I2" s="101"/>
    </row>
    <row r="3" spans="2:9" x14ac:dyDescent="0.25">
      <c r="B3" s="102" t="s">
        <v>28</v>
      </c>
      <c r="C3" s="103"/>
      <c r="D3" s="103"/>
      <c r="E3" s="103"/>
      <c r="F3" s="103"/>
      <c r="G3" s="103"/>
      <c r="H3" s="103"/>
      <c r="I3" s="104"/>
    </row>
    <row r="4" spans="2:9" ht="12.75" customHeight="1" x14ac:dyDescent="0.25">
      <c r="B4" s="105" t="s">
        <v>9</v>
      </c>
      <c r="C4" s="106"/>
      <c r="D4" s="106"/>
      <c r="E4" s="106"/>
      <c r="F4" s="106"/>
      <c r="G4" s="106"/>
      <c r="H4" s="106"/>
      <c r="I4" s="107"/>
    </row>
    <row r="5" spans="2:9" x14ac:dyDescent="0.25">
      <c r="B5" s="108" t="s">
        <v>29</v>
      </c>
      <c r="C5" s="109"/>
      <c r="D5" s="109"/>
      <c r="E5" s="109"/>
      <c r="F5" s="109"/>
      <c r="G5" s="109"/>
      <c r="H5" s="109"/>
      <c r="I5" s="110"/>
    </row>
    <row r="6" spans="2:9" ht="72.75" customHeight="1" x14ac:dyDescent="0.25">
      <c r="B6" s="111" t="s">
        <v>0</v>
      </c>
      <c r="C6" s="112"/>
      <c r="D6" s="113"/>
      <c r="E6" s="3" t="s">
        <v>10</v>
      </c>
      <c r="F6" s="3" t="s">
        <v>11</v>
      </c>
      <c r="G6" s="3" t="s">
        <v>12</v>
      </c>
      <c r="H6" s="3" t="s">
        <v>13</v>
      </c>
      <c r="I6" s="3" t="s">
        <v>14</v>
      </c>
    </row>
    <row r="7" spans="2:9" ht="9.75" customHeight="1" x14ac:dyDescent="0.25">
      <c r="B7" s="114"/>
      <c r="C7" s="115"/>
      <c r="D7" s="116"/>
      <c r="E7" s="4"/>
      <c r="F7" s="5"/>
      <c r="G7" s="5"/>
      <c r="H7" s="5"/>
      <c r="I7" s="5"/>
    </row>
    <row r="8" spans="2:9" x14ac:dyDescent="0.25">
      <c r="B8" s="117" t="s">
        <v>22</v>
      </c>
      <c r="C8" s="118"/>
      <c r="D8" s="119"/>
      <c r="E8" s="16">
        <f>SUM(E9:E11)</f>
        <v>11137489.01</v>
      </c>
      <c r="F8" s="17">
        <f t="shared" ref="F8:H8" si="0">SUM(F9:F11)</f>
        <v>0</v>
      </c>
      <c r="G8" s="18">
        <f>SUM(G9:G11)</f>
        <v>0</v>
      </c>
      <c r="H8" s="19">
        <f t="shared" si="0"/>
        <v>0</v>
      </c>
      <c r="I8" s="20">
        <f>SUM(I9:I11)</f>
        <v>11137489.01</v>
      </c>
    </row>
    <row r="9" spans="2:9" x14ac:dyDescent="0.25">
      <c r="B9" s="1"/>
      <c r="C9" s="81" t="s">
        <v>1</v>
      </c>
      <c r="D9" s="82"/>
      <c r="E9" s="21">
        <v>11137489.01</v>
      </c>
      <c r="F9" s="22">
        <v>0</v>
      </c>
      <c r="G9" s="23">
        <v>0</v>
      </c>
      <c r="H9" s="24">
        <v>0</v>
      </c>
      <c r="I9" s="25">
        <f>SUM(E9:H9)</f>
        <v>11137489.01</v>
      </c>
    </row>
    <row r="10" spans="2:9" x14ac:dyDescent="0.25">
      <c r="B10" s="8"/>
      <c r="C10" s="63" t="s">
        <v>3</v>
      </c>
      <c r="D10" s="64"/>
      <c r="E10" s="24">
        <v>0</v>
      </c>
      <c r="F10" s="26">
        <v>0</v>
      </c>
      <c r="G10" s="23">
        <v>0</v>
      </c>
      <c r="H10" s="24">
        <v>0</v>
      </c>
      <c r="I10" s="27">
        <f t="shared" ref="I10:I11" si="1">SUM(E10:H10)</f>
        <v>0</v>
      </c>
    </row>
    <row r="11" spans="2:9" x14ac:dyDescent="0.25">
      <c r="B11" s="9"/>
      <c r="C11" s="81" t="s">
        <v>15</v>
      </c>
      <c r="D11" s="82"/>
      <c r="E11" s="24">
        <v>0</v>
      </c>
      <c r="F11" s="28">
        <v>0</v>
      </c>
      <c r="G11" s="28">
        <v>0</v>
      </c>
      <c r="H11" s="29">
        <v>0</v>
      </c>
      <c r="I11" s="27">
        <f t="shared" si="1"/>
        <v>0</v>
      </c>
    </row>
    <row r="12" spans="2:9" ht="9.75" customHeight="1" x14ac:dyDescent="0.25">
      <c r="B12" s="86"/>
      <c r="C12" s="87"/>
      <c r="D12" s="120"/>
      <c r="E12" s="28"/>
      <c r="F12" s="28"/>
      <c r="G12" s="28"/>
      <c r="H12" s="30"/>
      <c r="I12" s="30"/>
    </row>
    <row r="13" spans="2:9" x14ac:dyDescent="0.25">
      <c r="B13" s="98" t="s">
        <v>21</v>
      </c>
      <c r="C13" s="99"/>
      <c r="D13" s="100"/>
      <c r="E13" s="31">
        <f>SUM(E14:E18)</f>
        <v>0</v>
      </c>
      <c r="F13" s="32">
        <v>-4022685.38</v>
      </c>
      <c r="G13" s="33">
        <v>-1824423.51</v>
      </c>
      <c r="H13" s="31">
        <f t="shared" ref="H13" si="2">SUM(H14:H18)</f>
        <v>0</v>
      </c>
      <c r="I13" s="34">
        <v>-5847108.8899999997</v>
      </c>
    </row>
    <row r="14" spans="2:9" x14ac:dyDescent="0.25">
      <c r="B14" s="8"/>
      <c r="C14" s="81" t="s">
        <v>16</v>
      </c>
      <c r="D14" s="82"/>
      <c r="E14" s="35">
        <v>0</v>
      </c>
      <c r="F14" s="35">
        <v>0</v>
      </c>
      <c r="G14" s="21">
        <v>-1824423.51</v>
      </c>
      <c r="H14" s="36">
        <v>0</v>
      </c>
      <c r="I14" s="25">
        <v>-1824423.51</v>
      </c>
    </row>
    <row r="15" spans="2:9" x14ac:dyDescent="0.25">
      <c r="B15" s="9"/>
      <c r="C15" s="81" t="s">
        <v>4</v>
      </c>
      <c r="D15" s="82"/>
      <c r="E15" s="37">
        <v>0</v>
      </c>
      <c r="F15" s="38">
        <v>-4084051.93</v>
      </c>
      <c r="G15" s="23">
        <v>0</v>
      </c>
      <c r="H15" s="24">
        <v>0</v>
      </c>
      <c r="I15" s="27">
        <f t="shared" ref="I15:I18" si="3">SUM(E15:H15)</f>
        <v>-4084051.93</v>
      </c>
    </row>
    <row r="16" spans="2:9" x14ac:dyDescent="0.25">
      <c r="B16" s="1"/>
      <c r="C16" s="63" t="s">
        <v>17</v>
      </c>
      <c r="D16" s="64"/>
      <c r="E16" s="37">
        <v>0</v>
      </c>
      <c r="F16" s="24">
        <v>0</v>
      </c>
      <c r="G16" s="23">
        <v>0</v>
      </c>
      <c r="H16" s="29">
        <v>0</v>
      </c>
      <c r="I16" s="27">
        <f t="shared" si="3"/>
        <v>0</v>
      </c>
    </row>
    <row r="17" spans="2:9" x14ac:dyDescent="0.25">
      <c r="B17" s="9"/>
      <c r="C17" s="65" t="s">
        <v>5</v>
      </c>
      <c r="D17" s="88"/>
      <c r="E17" s="37">
        <v>0</v>
      </c>
      <c r="F17" s="29">
        <v>0</v>
      </c>
      <c r="G17" s="23">
        <v>0</v>
      </c>
      <c r="H17" s="24">
        <v>0</v>
      </c>
      <c r="I17" s="27">
        <f t="shared" si="3"/>
        <v>0</v>
      </c>
    </row>
    <row r="18" spans="2:9" x14ac:dyDescent="0.25">
      <c r="B18" s="10"/>
      <c r="C18" s="65" t="s">
        <v>6</v>
      </c>
      <c r="D18" s="88"/>
      <c r="E18" s="23">
        <v>0</v>
      </c>
      <c r="F18" s="39">
        <v>61366.55</v>
      </c>
      <c r="G18" s="35">
        <v>0</v>
      </c>
      <c r="H18" s="35">
        <v>0</v>
      </c>
      <c r="I18" s="25">
        <f t="shared" si="3"/>
        <v>61366.55</v>
      </c>
    </row>
    <row r="19" spans="2:9" ht="9.75" customHeight="1" x14ac:dyDescent="0.25">
      <c r="B19" s="89"/>
      <c r="C19" s="90"/>
      <c r="D19" s="91"/>
      <c r="E19" s="40"/>
      <c r="F19" s="41"/>
      <c r="G19" s="40"/>
      <c r="H19" s="40"/>
      <c r="I19" s="40"/>
    </row>
    <row r="20" spans="2:9" ht="24" customHeight="1" x14ac:dyDescent="0.25">
      <c r="B20" s="75" t="s">
        <v>23</v>
      </c>
      <c r="C20" s="76"/>
      <c r="D20" s="77"/>
      <c r="E20" s="40">
        <f>SUM(E21:E22)</f>
        <v>0</v>
      </c>
      <c r="F20" s="40">
        <f t="shared" ref="F20:I20" si="4">SUM(F21:F22)</f>
        <v>0</v>
      </c>
      <c r="G20" s="40">
        <f t="shared" si="4"/>
        <v>0</v>
      </c>
      <c r="H20" s="40">
        <f t="shared" si="4"/>
        <v>0</v>
      </c>
      <c r="I20" s="40">
        <f t="shared" si="4"/>
        <v>0</v>
      </c>
    </row>
    <row r="21" spans="2:9" x14ac:dyDescent="0.25">
      <c r="B21" s="10"/>
      <c r="C21" s="63" t="s">
        <v>7</v>
      </c>
      <c r="D21" s="64"/>
      <c r="E21" s="42">
        <v>0</v>
      </c>
      <c r="F21" s="37">
        <v>0</v>
      </c>
      <c r="G21" s="23">
        <v>0</v>
      </c>
      <c r="H21" s="42">
        <v>0</v>
      </c>
      <c r="I21" s="30">
        <v>0</v>
      </c>
    </row>
    <row r="22" spans="2:9" x14ac:dyDescent="0.25">
      <c r="B22" s="9"/>
      <c r="C22" s="81" t="s">
        <v>8</v>
      </c>
      <c r="D22" s="82"/>
      <c r="E22" s="24">
        <v>0</v>
      </c>
      <c r="F22" s="37">
        <v>0</v>
      </c>
      <c r="G22" s="23">
        <v>0</v>
      </c>
      <c r="H22" s="43">
        <v>0</v>
      </c>
      <c r="I22" s="44">
        <v>0</v>
      </c>
    </row>
    <row r="23" spans="2:9" ht="9.75" customHeight="1" x14ac:dyDescent="0.25">
      <c r="B23" s="92"/>
      <c r="C23" s="93"/>
      <c r="D23" s="94"/>
      <c r="E23" s="43"/>
      <c r="F23" s="37"/>
      <c r="G23" s="37"/>
      <c r="H23" s="43"/>
      <c r="I23" s="44"/>
    </row>
    <row r="24" spans="2:9" x14ac:dyDescent="0.25">
      <c r="B24" s="95" t="s">
        <v>24</v>
      </c>
      <c r="C24" s="96"/>
      <c r="D24" s="97"/>
      <c r="E24" s="45">
        <f>E8+E13+E20</f>
        <v>11137489.01</v>
      </c>
      <c r="F24" s="46">
        <f t="shared" ref="F24:I24" si="5">F8+F13+F20</f>
        <v>-4022685.38</v>
      </c>
      <c r="G24" s="45">
        <f t="shared" si="5"/>
        <v>-1824423.51</v>
      </c>
      <c r="H24" s="47">
        <f t="shared" si="5"/>
        <v>0</v>
      </c>
      <c r="I24" s="45">
        <f t="shared" si="5"/>
        <v>5290380.12</v>
      </c>
    </row>
    <row r="25" spans="2:9" ht="9.75" customHeight="1" x14ac:dyDescent="0.25">
      <c r="B25" s="86"/>
      <c r="C25" s="87"/>
      <c r="D25" s="87"/>
      <c r="E25" s="27"/>
      <c r="F25" s="37"/>
      <c r="G25" s="23"/>
      <c r="H25" s="27"/>
      <c r="I25" s="42"/>
    </row>
    <row r="26" spans="2:9" x14ac:dyDescent="0.25">
      <c r="B26" s="78" t="s">
        <v>25</v>
      </c>
      <c r="C26" s="79"/>
      <c r="D26" s="80"/>
      <c r="E26" s="41">
        <f>SUM(E27:E29)</f>
        <v>0</v>
      </c>
      <c r="F26" s="40">
        <f>SUM(F27:F29)</f>
        <v>0</v>
      </c>
      <c r="G26" s="41">
        <f t="shared" ref="G26:I26" si="6">SUM(G27:G29)</f>
        <v>0</v>
      </c>
      <c r="H26" s="41">
        <f t="shared" si="6"/>
        <v>0</v>
      </c>
      <c r="I26" s="40">
        <f t="shared" si="6"/>
        <v>0</v>
      </c>
    </row>
    <row r="27" spans="2:9" x14ac:dyDescent="0.25">
      <c r="B27" s="9"/>
      <c r="C27" s="63" t="s">
        <v>2</v>
      </c>
      <c r="D27" s="64"/>
      <c r="E27" s="37">
        <v>0</v>
      </c>
      <c r="F27" s="37">
        <v>0</v>
      </c>
      <c r="G27" s="37">
        <v>0</v>
      </c>
      <c r="H27" s="37">
        <v>0</v>
      </c>
      <c r="I27" s="37">
        <v>0</v>
      </c>
    </row>
    <row r="28" spans="2:9" x14ac:dyDescent="0.25">
      <c r="B28" s="9"/>
      <c r="C28" s="81" t="s">
        <v>3</v>
      </c>
      <c r="D28" s="82"/>
      <c r="E28" s="37">
        <v>0</v>
      </c>
      <c r="F28" s="37">
        <v>0</v>
      </c>
      <c r="G28" s="37">
        <v>0</v>
      </c>
      <c r="H28" s="37">
        <v>0</v>
      </c>
      <c r="I28" s="37">
        <v>0</v>
      </c>
    </row>
    <row r="29" spans="2:9" x14ac:dyDescent="0.25">
      <c r="B29" s="9"/>
      <c r="C29" s="81" t="s">
        <v>15</v>
      </c>
      <c r="D29" s="82"/>
      <c r="E29" s="37">
        <v>0</v>
      </c>
      <c r="F29" s="37">
        <v>0</v>
      </c>
      <c r="G29" s="37">
        <v>0</v>
      </c>
      <c r="H29" s="37">
        <v>0</v>
      </c>
      <c r="I29" s="37">
        <v>0</v>
      </c>
    </row>
    <row r="30" spans="2:9" ht="9.75" customHeight="1" x14ac:dyDescent="0.25">
      <c r="B30" s="1"/>
      <c r="C30" s="83"/>
      <c r="D30" s="84"/>
      <c r="E30" s="23"/>
      <c r="F30" s="24"/>
      <c r="G30" s="23"/>
      <c r="H30" s="24"/>
      <c r="I30" s="44"/>
    </row>
    <row r="31" spans="2:9" x14ac:dyDescent="0.25">
      <c r="B31" s="75" t="s">
        <v>26</v>
      </c>
      <c r="C31" s="76"/>
      <c r="D31" s="77"/>
      <c r="E31" s="48">
        <f>SUM(E32:E36)</f>
        <v>0</v>
      </c>
      <c r="F31" s="61">
        <v>-1824423.51</v>
      </c>
      <c r="G31" s="49">
        <v>2691591.14</v>
      </c>
      <c r="H31" s="48">
        <f t="shared" ref="H31" si="7">SUM(H32:H36)</f>
        <v>0</v>
      </c>
      <c r="I31" s="34">
        <v>867167.63</v>
      </c>
    </row>
    <row r="32" spans="2:9" x14ac:dyDescent="0.25">
      <c r="B32" s="11"/>
      <c r="C32" s="81" t="s">
        <v>16</v>
      </c>
      <c r="D32" s="82"/>
      <c r="E32" s="37">
        <v>0</v>
      </c>
      <c r="F32" s="37">
        <v>0</v>
      </c>
      <c r="G32" s="25">
        <v>867167.63</v>
      </c>
      <c r="H32" s="37">
        <v>0</v>
      </c>
      <c r="I32" s="25">
        <f>SUM(E32:H32)</f>
        <v>867167.63</v>
      </c>
    </row>
    <row r="33" spans="2:9" x14ac:dyDescent="0.25">
      <c r="B33" s="1"/>
      <c r="C33" s="81" t="s">
        <v>4</v>
      </c>
      <c r="D33" s="82"/>
      <c r="E33" s="37">
        <v>0</v>
      </c>
      <c r="F33" s="62">
        <v>-1824423.51</v>
      </c>
      <c r="G33" s="50">
        <v>1824423.51</v>
      </c>
      <c r="H33" s="37">
        <v>0</v>
      </c>
      <c r="I33" s="27">
        <f>SUM(E33:H33)</f>
        <v>0</v>
      </c>
    </row>
    <row r="34" spans="2:9" x14ac:dyDescent="0.25">
      <c r="B34" s="12"/>
      <c r="C34" s="81" t="s">
        <v>17</v>
      </c>
      <c r="D34" s="82"/>
      <c r="E34" s="37">
        <v>0</v>
      </c>
      <c r="F34" s="37">
        <v>0</v>
      </c>
      <c r="G34" s="37">
        <v>0</v>
      </c>
      <c r="H34" s="37">
        <v>0</v>
      </c>
      <c r="I34" s="27">
        <f t="shared" ref="I34:I36" si="8">SUM(E34:H34)</f>
        <v>0</v>
      </c>
    </row>
    <row r="35" spans="2:9" x14ac:dyDescent="0.25">
      <c r="B35" s="13"/>
      <c r="C35" s="85" t="s">
        <v>5</v>
      </c>
      <c r="D35" s="85"/>
      <c r="E35" s="37">
        <v>0</v>
      </c>
      <c r="F35" s="37">
        <v>0</v>
      </c>
      <c r="G35" s="37">
        <v>0</v>
      </c>
      <c r="H35" s="37">
        <v>0</v>
      </c>
      <c r="I35" s="27">
        <f t="shared" si="8"/>
        <v>0</v>
      </c>
    </row>
    <row r="36" spans="2:9" x14ac:dyDescent="0.25">
      <c r="B36" s="13"/>
      <c r="C36" s="81" t="s">
        <v>6</v>
      </c>
      <c r="D36" s="82"/>
      <c r="E36" s="23">
        <v>0</v>
      </c>
      <c r="F36" s="37">
        <v>0</v>
      </c>
      <c r="G36" s="23">
        <v>0</v>
      </c>
      <c r="H36" s="23">
        <v>0</v>
      </c>
      <c r="I36" s="27">
        <f t="shared" si="8"/>
        <v>0</v>
      </c>
    </row>
    <row r="37" spans="2:9" ht="9.75" customHeight="1" x14ac:dyDescent="0.25">
      <c r="B37" s="14"/>
      <c r="C37" s="2"/>
      <c r="D37" s="2"/>
      <c r="E37" s="51"/>
      <c r="F37" s="52"/>
      <c r="G37" s="53"/>
      <c r="H37" s="54"/>
      <c r="I37" s="54"/>
    </row>
    <row r="38" spans="2:9" ht="25.5" customHeight="1" x14ac:dyDescent="0.25">
      <c r="B38" s="75" t="s">
        <v>27</v>
      </c>
      <c r="C38" s="76"/>
      <c r="D38" s="77"/>
      <c r="E38" s="55">
        <f>SUM(E39:E40)</f>
        <v>0</v>
      </c>
      <c r="F38" s="55">
        <f t="shared" ref="F38:I38" si="9">SUM(F39:F40)</f>
        <v>0</v>
      </c>
      <c r="G38" s="55">
        <f t="shared" si="9"/>
        <v>0</v>
      </c>
      <c r="H38" s="55">
        <f t="shared" si="9"/>
        <v>0</v>
      </c>
      <c r="I38" s="55">
        <f t="shared" si="9"/>
        <v>0</v>
      </c>
    </row>
    <row r="39" spans="2:9" x14ac:dyDescent="0.25">
      <c r="B39" s="13"/>
      <c r="C39" s="63" t="s">
        <v>7</v>
      </c>
      <c r="D39" s="64"/>
      <c r="E39" s="37">
        <v>0</v>
      </c>
      <c r="F39" s="37">
        <v>0</v>
      </c>
      <c r="G39" s="37">
        <v>0</v>
      </c>
      <c r="H39" s="37">
        <v>0</v>
      </c>
      <c r="I39" s="37">
        <v>0</v>
      </c>
    </row>
    <row r="40" spans="2:9" x14ac:dyDescent="0.25">
      <c r="B40" s="15"/>
      <c r="C40" s="65" t="s">
        <v>18</v>
      </c>
      <c r="D40" s="65"/>
      <c r="E40" s="37">
        <v>0</v>
      </c>
      <c r="F40" s="37">
        <v>0</v>
      </c>
      <c r="G40" s="37">
        <v>0</v>
      </c>
      <c r="H40" s="37">
        <v>0</v>
      </c>
      <c r="I40" s="37">
        <v>0</v>
      </c>
    </row>
    <row r="41" spans="2:9" ht="9.75" customHeight="1" x14ac:dyDescent="0.25">
      <c r="B41" s="66"/>
      <c r="C41" s="67"/>
      <c r="D41" s="67"/>
      <c r="E41" s="56"/>
      <c r="F41" s="56"/>
      <c r="G41" s="56"/>
      <c r="H41" s="56"/>
      <c r="I41" s="56"/>
    </row>
    <row r="42" spans="2:9" ht="12" customHeight="1" x14ac:dyDescent="0.25">
      <c r="B42" s="68" t="s">
        <v>24</v>
      </c>
      <c r="C42" s="69"/>
      <c r="D42" s="70"/>
      <c r="E42" s="57"/>
      <c r="F42" s="57"/>
      <c r="G42" s="57"/>
      <c r="H42" s="57"/>
      <c r="I42" s="57"/>
    </row>
    <row r="43" spans="2:9" ht="13.5" customHeight="1" x14ac:dyDescent="0.25">
      <c r="B43" s="71"/>
      <c r="C43" s="72"/>
      <c r="D43" s="73"/>
      <c r="E43" s="58">
        <f>E24+E26+E31+E38</f>
        <v>11137489.01</v>
      </c>
      <c r="F43" s="59">
        <f t="shared" ref="F43:I43" si="10">F24+F26+F31+F38</f>
        <v>-5847108.8899999997</v>
      </c>
      <c r="G43" s="58">
        <f t="shared" si="10"/>
        <v>867167.63000000012</v>
      </c>
      <c r="H43" s="60">
        <f t="shared" si="10"/>
        <v>0</v>
      </c>
      <c r="I43" s="58">
        <f t="shared" si="10"/>
        <v>6157547.75</v>
      </c>
    </row>
    <row r="44" spans="2:9" ht="15" customHeight="1" x14ac:dyDescent="0.25">
      <c r="B44" s="74" t="s">
        <v>20</v>
      </c>
      <c r="C44" s="74"/>
      <c r="D44" s="74"/>
      <c r="E44" s="74"/>
      <c r="F44" s="74"/>
      <c r="G44" s="74"/>
      <c r="H44" s="74"/>
      <c r="I44" s="74"/>
    </row>
    <row r="55" spans="2:10" x14ac:dyDescent="0.25">
      <c r="B55" s="6"/>
      <c r="C55" s="6"/>
      <c r="D55" s="6"/>
      <c r="E55" s="6"/>
      <c r="F55" s="6"/>
      <c r="G55" s="6"/>
      <c r="H55" s="6"/>
      <c r="I55" s="6"/>
      <c r="J55" s="6"/>
    </row>
  </sheetData>
  <mergeCells count="41">
    <mergeCell ref="B13:D13"/>
    <mergeCell ref="H2:I2"/>
    <mergeCell ref="B3:I3"/>
    <mergeCell ref="B4:I4"/>
    <mergeCell ref="B5:I5"/>
    <mergeCell ref="B6:D6"/>
    <mergeCell ref="B7:D7"/>
    <mergeCell ref="B8:D8"/>
    <mergeCell ref="C9:D9"/>
    <mergeCell ref="C10:D10"/>
    <mergeCell ref="C11:D11"/>
    <mergeCell ref="B12:D12"/>
    <mergeCell ref="B25:D25"/>
    <mergeCell ref="C14:D14"/>
    <mergeCell ref="C15:D15"/>
    <mergeCell ref="C16:D16"/>
    <mergeCell ref="C17:D17"/>
    <mergeCell ref="C18:D18"/>
    <mergeCell ref="B19:D19"/>
    <mergeCell ref="B20:D20"/>
    <mergeCell ref="C21:D21"/>
    <mergeCell ref="C22:D22"/>
    <mergeCell ref="B23:D23"/>
    <mergeCell ref="B24:D24"/>
    <mergeCell ref="B38:D38"/>
    <mergeCell ref="B26:D26"/>
    <mergeCell ref="C27:D27"/>
    <mergeCell ref="C28:D28"/>
    <mergeCell ref="C29:D29"/>
    <mergeCell ref="C30:D30"/>
    <mergeCell ref="B31:D31"/>
    <mergeCell ref="C32:D32"/>
    <mergeCell ref="C33:D33"/>
    <mergeCell ref="C34:D34"/>
    <mergeCell ref="C35:D35"/>
    <mergeCell ref="C36:D36"/>
    <mergeCell ref="C39:D39"/>
    <mergeCell ref="C40:D40"/>
    <mergeCell ref="B41:D41"/>
    <mergeCell ref="B42:D43"/>
    <mergeCell ref="B44:I44"/>
  </mergeCells>
  <printOptions horizontalCentered="1"/>
  <pageMargins left="0.31496062992125984" right="0.31496062992125984" top="1.3385826771653544" bottom="0.35433070866141736" header="0" footer="0"/>
  <pageSetup scale="57" orientation="portrait" horizontalDpi="4294967293" r:id="rId1"/>
  <ignoredErrors>
    <ignoredError sqref="E24:I25 E38:I3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IC-3</vt:lpstr>
      <vt:lpstr>'IC-3'!Área_de_impresión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Contabilidad 4</cp:lastModifiedBy>
  <cp:lastPrinted>2024-10-22T15:43:46Z</cp:lastPrinted>
  <dcterms:created xsi:type="dcterms:W3CDTF">2018-10-31T19:27:45Z</dcterms:created>
  <dcterms:modified xsi:type="dcterms:W3CDTF">2025-01-28T21:39:17Z</dcterms:modified>
</cp:coreProperties>
</file>